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235" windowHeight="10890" activeTab="0"/>
  </bookViews>
  <sheets>
    <sheet name="Dairy Manure VOC" sheetId="1" r:id="rId1"/>
  </sheets>
  <definedNames>
    <definedName name="_xlnm.Print_Area" localSheetId="0">'Dairy Manure VOC'!$A$1:$K$30</definedName>
  </definedNames>
  <calcPr fullCalcOnLoad="1"/>
</workbook>
</file>

<file path=xl/sharedStrings.xml><?xml version="1.0" encoding="utf-8"?>
<sst xmlns="http://schemas.openxmlformats.org/spreadsheetml/2006/main" count="36" uniqueCount="36">
  <si>
    <t>Chloroform</t>
  </si>
  <si>
    <t>Cyclohexane</t>
  </si>
  <si>
    <t>Toluene</t>
  </si>
  <si>
    <t>1,2,4-Trichlorobenzene</t>
  </si>
  <si>
    <t>CAS#</t>
  </si>
  <si>
    <t>Pollutants required for toxic reporting: TACs w/o Risk Factor.   Current as of update date.</t>
  </si>
  <si>
    <t xml:space="preserve">1,3-dichlorobenzene </t>
  </si>
  <si>
    <t xml:space="preserve">Isoprene </t>
  </si>
  <si>
    <t xml:space="preserve">Ethylene dichloride </t>
  </si>
  <si>
    <t xml:space="preserve">Methyl ethyl ketone </t>
  </si>
  <si>
    <t>1,2-Dichlorobenzene</t>
  </si>
  <si>
    <t>Hexane</t>
  </si>
  <si>
    <t xml:space="preserve">Methyl Chloroform </t>
  </si>
  <si>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</si>
  <si>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</si>
  <si>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</si>
  <si>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</si>
  <si>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</si>
  <si>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</si>
  <si>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</si>
  <si>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</si>
  <si>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</si>
  <si>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  lb/hr</t>
  </si>
  <si>
    <t xml:space="preserve">  lb/yr</t>
  </si>
  <si>
    <t xml:space="preserve">Formula </t>
  </si>
  <si>
    <t>VOC Process Rate</t>
  </si>
  <si>
    <t>Emissions are calculated by the multiplication of the VOC Rates and Emission Factors.</t>
  </si>
  <si>
    <t>Substances</t>
  </si>
  <si>
    <t xml:space="preserve">* lb/ lb VOC </t>
  </si>
  <si>
    <t>LB/HR</t>
  </si>
  <si>
    <t>LB/YR</t>
  </si>
  <si>
    <t>References:</t>
  </si>
  <si>
    <t>** Emission factors are derived from the 2007 Dairy profile, "Dairies - Flushing Lanes" from EPA Speciate 4.4., test data from Central CA Dairies.</t>
  </si>
  <si>
    <t>Dairy Manure VOC</t>
  </si>
  <si>
    <t>Use this spreadsheet to calculate VOC emissions generated from Dairy Manure (Digester Receiving, Composting Receiving). Entries required in yellow areas, output in grey areas.</t>
  </si>
  <si>
    <t xml:space="preserve">Perchloroethylene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</si>
</sst>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0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57" applyFont="1">
      <alignment/>
      <protection/>
    </xf>
    <xf numFmtId="0" fontId="3" fillId="0" borderId="0" xfId="57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6" fillId="0" borderId="10" xfId="57" applyFont="1" applyBorder="1">
      <alignment/>
      <protection/>
    </xf>
    <xf numFmtId="0" fontId="6" fillId="0" borderId="11" xfId="57" applyFont="1" applyBorder="1">
      <alignment/>
      <protection/>
    </xf>
    <xf numFmtId="0" fontId="3" fillId="0" borderId="12" xfId="57" applyBorder="1">
      <alignment/>
      <protection/>
    </xf>
    <xf numFmtId="0" fontId="4" fillId="0" borderId="13" xfId="57" applyFont="1" applyBorder="1">
      <alignment/>
      <protection/>
    </xf>
    <xf numFmtId="0" fontId="3" fillId="33" borderId="0" xfId="57" applyFill="1" applyBorder="1">
      <alignment/>
      <protection/>
    </xf>
    <xf numFmtId="0" fontId="3" fillId="0" borderId="0" xfId="57" applyBorder="1">
      <alignment/>
      <protection/>
    </xf>
    <xf numFmtId="0" fontId="3" fillId="0" borderId="14" xfId="57" applyBorder="1">
      <alignment/>
      <protection/>
    </xf>
    <xf numFmtId="0" fontId="4" fillId="0" borderId="15" xfId="57" applyFont="1" applyBorder="1">
      <alignment/>
      <protection/>
    </xf>
    <xf numFmtId="0" fontId="3" fillId="33" borderId="16" xfId="57" applyFill="1" applyBorder="1">
      <alignment/>
      <protection/>
    </xf>
    <xf numFmtId="0" fontId="3" fillId="0" borderId="16" xfId="57" applyBorder="1">
      <alignment/>
      <protection/>
    </xf>
    <xf numFmtId="0" fontId="3" fillId="0" borderId="17" xfId="57" applyBorder="1">
      <alignment/>
      <protection/>
    </xf>
    <xf numFmtId="0" fontId="4" fillId="0" borderId="18" xfId="57" applyFont="1" applyBorder="1">
      <alignment/>
      <protection/>
    </xf>
    <xf numFmtId="0" fontId="3" fillId="0" borderId="18" xfId="57" applyBorder="1" applyAlignment="1">
      <alignment horizontal="center" wrapText="1"/>
      <protection/>
    </xf>
    <xf numFmtId="0" fontId="3" fillId="0" borderId="19" xfId="57" applyBorder="1">
      <alignment/>
      <protection/>
    </xf>
    <xf numFmtId="11" fontId="3" fillId="33" borderId="19" xfId="57" applyNumberFormat="1" applyFill="1" applyBorder="1" applyAlignment="1">
      <alignment horizontal="center"/>
      <protection/>
    </xf>
    <xf numFmtId="11" fontId="3" fillId="33" borderId="10" xfId="57" applyNumberFormat="1" applyFill="1" applyBorder="1" applyAlignment="1">
      <alignment horizontal="center"/>
      <protection/>
    </xf>
    <xf numFmtId="0" fontId="3" fillId="0" borderId="0" xfId="57" applyFill="1" applyBorder="1">
      <alignment/>
      <protection/>
    </xf>
    <xf numFmtId="11" fontId="3" fillId="0" borderId="0" xfId="57" applyNumberFormat="1" applyFill="1" applyBorder="1">
      <alignment/>
      <protection/>
    </xf>
    <xf numFmtId="0" fontId="3" fillId="0" borderId="0" xfId="57" applyNumberForma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 wrapText="1"/>
      <protection/>
    </xf>
    <xf numFmtId="11" fontId="3" fillId="0" borderId="0" xfId="57" applyNumberFormat="1" applyFill="1" applyBorder="1" applyAlignment="1">
      <alignment horizontal="center"/>
      <protection/>
    </xf>
    <xf numFmtId="11" fontId="3" fillId="34" borderId="0" xfId="57" applyNumberFormat="1" applyFill="1" applyBorder="1" applyAlignment="1">
      <alignment horizontal="center"/>
      <protection/>
    </xf>
    <xf numFmtId="11" fontId="3" fillId="34" borderId="14" xfId="57" applyNumberFormat="1" applyFill="1" applyBorder="1" applyAlignment="1">
      <alignment horizontal="center"/>
      <protection/>
    </xf>
    <xf numFmtId="0" fontId="4" fillId="0" borderId="0" xfId="57" applyFont="1" applyBorder="1" applyAlignment="1">
      <alignment horizontal="center" wrapText="1"/>
      <protection/>
    </xf>
    <xf numFmtId="11" fontId="3" fillId="0" borderId="0" xfId="57" applyNumberFormat="1" applyBorder="1" applyAlignment="1">
      <alignment horizontal="center"/>
      <protection/>
    </xf>
    <xf numFmtId="0" fontId="4" fillId="0" borderId="13" xfId="57" applyFont="1" applyBorder="1" applyAlignment="1">
      <alignment wrapText="1"/>
      <protection/>
    </xf>
    <xf numFmtId="0" fontId="4" fillId="35" borderId="0" xfId="57" applyFont="1" applyFill="1" applyBorder="1" applyAlignment="1">
      <alignment horizontal="center" wrapText="1"/>
      <protection/>
    </xf>
    <xf numFmtId="11" fontId="3" fillId="0" borderId="0" xfId="57" applyNumberFormat="1" applyFont="1" applyFill="1" applyBorder="1" applyAlignment="1">
      <alignment horizontal="center"/>
      <protection/>
    </xf>
    <xf numFmtId="0" fontId="4" fillId="0" borderId="13" xfId="56" applyFont="1" applyBorder="1" applyAlignment="1">
      <alignment horizontal="left" wrapText="1"/>
      <protection/>
    </xf>
    <xf numFmtId="0" fontId="4" fillId="0" borderId="0" xfId="56" applyFont="1" applyBorder="1" applyAlignment="1">
      <alignment horizontal="center" wrapText="1"/>
      <protection/>
    </xf>
    <xf numFmtId="0" fontId="4" fillId="0" borderId="20" xfId="57" applyFont="1" applyBorder="1" applyAlignment="1">
      <alignment wrapText="1"/>
      <protection/>
    </xf>
    <xf numFmtId="0" fontId="4" fillId="0" borderId="21" xfId="57" applyFont="1" applyBorder="1" applyAlignment="1">
      <alignment horizontal="center" wrapText="1"/>
      <protection/>
    </xf>
    <xf numFmtId="11" fontId="3" fillId="0" borderId="21" xfId="57" applyNumberFormat="1" applyBorder="1" applyAlignment="1">
      <alignment horizontal="center"/>
      <protection/>
    </xf>
    <xf numFmtId="11" fontId="3" fillId="34" borderId="21" xfId="57" applyNumberFormat="1" applyFill="1" applyBorder="1" applyAlignment="1">
      <alignment horizontal="center"/>
      <protection/>
    </xf>
    <xf numFmtId="11" fontId="3" fillId="34" borderId="22" xfId="57" applyNumberFormat="1" applyFill="1" applyBorder="1" applyAlignment="1">
      <alignment horizontal="center"/>
      <protection/>
    </xf>
    <xf numFmtId="0" fontId="4" fillId="0" borderId="0" xfId="57" applyFont="1" applyBorder="1" applyAlignment="1">
      <alignment wrapText="1"/>
      <protection/>
    </xf>
    <xf numFmtId="11" fontId="3" fillId="0" borderId="0" xfId="57" applyNumberFormat="1" applyBorder="1">
      <alignment/>
      <protection/>
    </xf>
    <xf numFmtId="0" fontId="4" fillId="0" borderId="23" xfId="57" applyFont="1" applyBorder="1" applyAlignment="1">
      <alignment wrapText="1"/>
      <protection/>
    </xf>
    <xf numFmtId="0" fontId="4" fillId="0" borderId="24" xfId="57" applyFont="1" applyBorder="1" applyAlignment="1">
      <alignment horizontal="center" wrapText="1"/>
      <protection/>
    </xf>
    <xf numFmtId="11" fontId="3" fillId="0" borderId="24" xfId="57" applyNumberFormat="1" applyBorder="1">
      <alignment/>
      <protection/>
    </xf>
    <xf numFmtId="0" fontId="3" fillId="0" borderId="24" xfId="57" applyBorder="1">
      <alignment/>
      <protection/>
    </xf>
    <xf numFmtId="0" fontId="3" fillId="0" borderId="25" xfId="57" applyBorder="1">
      <alignment/>
      <protection/>
    </xf>
    <xf numFmtId="0" fontId="3" fillId="0" borderId="0" xfId="57" applyFont="1" applyFill="1" applyBorder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Alignment="1">
      <alignment horizontal="center"/>
      <protection/>
    </xf>
    <xf numFmtId="0" fontId="4" fillId="0" borderId="13" xfId="57" applyFont="1" applyFill="1" applyBorder="1" applyAlignment="1">
      <alignment wrapText="1"/>
      <protection/>
    </xf>
    <xf numFmtId="0" fontId="4" fillId="35" borderId="13" xfId="57" applyFont="1" applyFill="1" applyBorder="1" applyAlignment="1">
      <alignment horizontal="left" wrapText="1"/>
      <protection/>
    </xf>
    <xf numFmtId="0" fontId="4" fillId="35" borderId="13" xfId="57" applyFont="1" applyFill="1" applyBorder="1" applyAlignment="1">
      <alignment wrapText="1"/>
      <protection/>
    </xf>
    <xf numFmtId="0" fontId="3" fillId="35" borderId="26" xfId="57" applyFont="1" applyFill="1" applyBorder="1" applyAlignment="1">
      <alignment wrapText="1"/>
      <protection/>
    </xf>
    <xf numFmtId="0" fontId="3" fillId="35" borderId="27" xfId="57" applyFont="1" applyFill="1" applyBorder="1" applyAlignment="1">
      <alignment/>
      <protection/>
    </xf>
    <xf numFmtId="0" fontId="3" fillId="35" borderId="28" xfId="57" applyFont="1" applyFill="1" applyBorder="1" applyAlignment="1">
      <alignment/>
      <protection/>
    </xf>
    <xf numFmtId="0" fontId="3" fillId="0" borderId="29" xfId="57" applyFont="1" applyBorder="1" applyAlignment="1">
      <alignment wrapText="1"/>
      <protection/>
    </xf>
    <xf numFmtId="0" fontId="3" fillId="0" borderId="30" xfId="57" applyFont="1" applyBorder="1" applyAlignment="1">
      <alignment/>
      <protection/>
    </xf>
    <xf numFmtId="0" fontId="3" fillId="0" borderId="31" xfId="57" applyFont="1" applyBorder="1" applyAlignment="1">
      <alignment/>
      <protection/>
    </xf>
    <xf numFmtId="0" fontId="7" fillId="0" borderId="0" xfId="57" applyFont="1" applyAlignment="1">
      <alignment wrapText="1"/>
      <protection/>
    </xf>
    <xf numFmtId="0" fontId="3" fillId="0" borderId="0" xfId="57" applyAlignment="1">
      <alignment wrapText="1"/>
      <protection/>
    </xf>
    <xf numFmtId="0" fontId="4" fillId="0" borderId="32" xfId="57" applyFont="1" applyBorder="1" applyAlignment="1">
      <alignment horizontal="center" wrapText="1"/>
      <protection/>
    </xf>
    <xf numFmtId="0" fontId="3" fillId="0" borderId="33" xfId="57" applyBorder="1" applyAlignment="1">
      <alignment wrapText="1"/>
      <protection/>
    </xf>
    <xf numFmtId="0" fontId="3" fillId="0" borderId="33" xfId="57" applyBorder="1" applyAlignment="1">
      <alignment horizontal="center" wrapText="1"/>
      <protection/>
    </xf>
    <xf numFmtId="0" fontId="4" fillId="0" borderId="33" xfId="57" applyFont="1" applyBorder="1" applyAlignment="1">
      <alignment horizontal="center" wrapText="1"/>
      <protection/>
    </xf>
    <xf numFmtId="0" fontId="4" fillId="0" borderId="34" xfId="57" applyFont="1" applyFill="1" applyBorder="1" applyAlignment="1">
      <alignment horizontal="center" wrapText="1"/>
      <protection/>
    </xf>
    <xf numFmtId="0" fontId="3" fillId="0" borderId="35" xfId="57" applyBorder="1" applyAlignment="1">
      <alignment horizontal="center" wrapText="1"/>
      <protection/>
    </xf>
    <xf numFmtId="0" fontId="3" fillId="0" borderId="26" xfId="57" applyFont="1" applyBorder="1" applyAlignment="1">
      <alignment vertical="center" wrapText="1"/>
      <protection/>
    </xf>
    <xf numFmtId="0" fontId="3" fillId="0" borderId="27" xfId="57" applyFont="1" applyBorder="1" applyAlignment="1">
      <alignment vertical="center"/>
      <protection/>
    </xf>
    <xf numFmtId="0" fontId="3" fillId="0" borderId="28" xfId="57" applyFont="1" applyBorder="1" applyAlignment="1">
      <alignment vertical="center"/>
      <protection/>
    </xf>
    <xf numFmtId="0" fontId="3" fillId="0" borderId="36" xfId="57" applyBorder="1" applyAlignment="1">
      <alignment horizontal="center" vertical="center" wrapText="1"/>
      <protection/>
    </xf>
    <xf numFmtId="0" fontId="3" fillId="0" borderId="37" xfId="57" applyBorder="1" applyAlignment="1">
      <alignment horizontal="center"/>
      <protection/>
    </xf>
    <xf numFmtId="0" fontId="3" fillId="0" borderId="38" xfId="57" applyBorder="1" applyAlignment="1">
      <alignment horizontal="center"/>
      <protection/>
    </xf>
    <xf numFmtId="0" fontId="3" fillId="0" borderId="13" xfId="57" applyBorder="1" applyAlignment="1">
      <alignment horizontal="center"/>
      <protection/>
    </xf>
    <xf numFmtId="0" fontId="3" fillId="0" borderId="0" xfId="57" applyBorder="1" applyAlignment="1">
      <alignment horizontal="center"/>
      <protection/>
    </xf>
    <xf numFmtId="0" fontId="3" fillId="0" borderId="14" xfId="57" applyBorder="1" applyAlignment="1">
      <alignment horizontal="center"/>
      <protection/>
    </xf>
    <xf numFmtId="0" fontId="3" fillId="0" borderId="20" xfId="57" applyBorder="1" applyAlignment="1">
      <alignment horizontal="center"/>
      <protection/>
    </xf>
    <xf numFmtId="0" fontId="3" fillId="0" borderId="21" xfId="57" applyBorder="1" applyAlignment="1">
      <alignment horizontal="center"/>
      <protection/>
    </xf>
    <xf numFmtId="0" fontId="3" fillId="0" borderId="22" xfId="57" applyBorder="1" applyAlignment="1">
      <alignment horizontal="center"/>
      <protection/>
    </xf>
    <xf numFmtId="0" fontId="5" fillId="0" borderId="21" xfId="57" applyFont="1" applyBorder="1" applyAlignment="1">
      <alignment horizontal="center" vertical="center"/>
      <protection/>
    </xf>
    <xf numFmtId="0" fontId="5" fillId="0" borderId="21" xfId="57" applyFont="1" applyBorder="1" applyAlignment="1">
      <alignment vertical="center"/>
      <protection/>
    </xf>
    <xf numFmtId="0" fontId="5" fillId="0" borderId="22" xfId="57" applyFont="1" applyBorder="1" applyAlignment="1">
      <alignment vertical="center"/>
      <protection/>
    </xf>
    <xf numFmtId="0" fontId="3" fillId="0" borderId="11" xfId="57" applyBorder="1" applyAlignment="1">
      <alignment horizontal="center" vertical="center" wrapText="1"/>
      <protection/>
    </xf>
    <xf numFmtId="0" fontId="3" fillId="0" borderId="11" xfId="57" applyBorder="1" applyAlignment="1">
      <alignment vertical="center" wrapText="1"/>
      <protection/>
    </xf>
    <xf numFmtId="0" fontId="3" fillId="0" borderId="12" xfId="57" applyBorder="1" applyAlignment="1">
      <alignment vertical="center" wrapText="1"/>
      <protection/>
    </xf>
    <xf numFmtId="0" fontId="3" fillId="36" borderId="11" xfId="57" applyFill="1" applyBorder="1" applyAlignment="1">
      <alignment horizontal="center"/>
      <protection/>
    </xf>
    <xf numFmtId="0" fontId="3" fillId="0" borderId="11" xfId="57" applyBorder="1" applyAlignment="1">
      <alignment/>
      <protection/>
    </xf>
    <xf numFmtId="164" fontId="3" fillId="36" borderId="11" xfId="57" applyNumberFormat="1" applyFill="1" applyBorder="1" applyAlignment="1">
      <alignment horizontal="center"/>
      <protection/>
    </xf>
    <xf numFmtId="0" fontId="5" fillId="0" borderId="39" xfId="57" applyFont="1" applyBorder="1" applyAlignment="1">
      <alignment horizontal="center" wrapText="1"/>
      <protection/>
    </xf>
    <xf numFmtId="0" fontId="3" fillId="0" borderId="40" xfId="57" applyBorder="1" applyAlignment="1">
      <alignment horizontal="center"/>
      <protection/>
    </xf>
    <xf numFmtId="0" fontId="3" fillId="0" borderId="41" xfId="57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30" zoomScaleNormal="130" zoomScalePageLayoutView="0" workbookViewId="0" topLeftCell="A1">
      <selection activeCell="B4" sqref="B4"/>
    </sheetView>
  </sheetViews>
  <sheetFormatPr defaultColWidth="8.88671875" defaultRowHeight="15"/>
  <cols>
    <col min="1" max="1" width="20.5546875" style="2" customWidth="1"/>
    <col min="2" max="2" width="8.4453125" style="49" customWidth="1"/>
    <col min="3" max="3" width="8.4453125" style="2" customWidth="1"/>
    <col min="4" max="5" width="8.5546875" style="2" customWidth="1"/>
    <col min="6" max="6" width="8.4453125" style="2" customWidth="1"/>
    <col min="7" max="7" width="7.6640625" style="2" customWidth="1"/>
    <col min="8" max="16384" width="8.88671875" style="2" customWidth="1"/>
  </cols>
  <sheetData>
    <row r="1" spans="1:7" ht="21.75" customHeight="1" thickBot="1">
      <c r="A1" s="1" t="s">
        <v>13</v>
      </c>
      <c r="B1" s="79" t="s">
        <v>33</v>
      </c>
      <c r="C1" s="80"/>
      <c r="D1" s="80"/>
      <c r="E1" s="80"/>
      <c r="F1" s="80"/>
      <c r="G1" s="81"/>
    </row>
    <row r="2" spans="1:7" ht="39" customHeight="1" thickBot="1">
      <c r="A2" s="3" t="s">
        <v>14</v>
      </c>
      <c r="B2" s="82" t="s">
        <v>34</v>
      </c>
      <c r="C2" s="83"/>
      <c r="D2" s="83"/>
      <c r="E2" s="83"/>
      <c r="F2" s="83"/>
      <c r="G2" s="84"/>
    </row>
    <row r="3" spans="1:7" ht="13.5" thickBot="1">
      <c r="A3" s="4" t="s">
        <v>15</v>
      </c>
      <c r="B3" s="85" t="s">
        <v>16</v>
      </c>
      <c r="C3" s="86"/>
      <c r="D3" s="5" t="s">
        <v>17</v>
      </c>
      <c r="E3" s="87">
        <v>42502</v>
      </c>
      <c r="F3" s="87"/>
      <c r="G3" s="6"/>
    </row>
    <row r="4" spans="1:7" ht="12.75">
      <c r="A4" s="7" t="s">
        <v>18</v>
      </c>
      <c r="B4" s="8"/>
      <c r="C4" s="8"/>
      <c r="D4" s="8"/>
      <c r="F4" s="9"/>
      <c r="G4" s="10"/>
    </row>
    <row r="5" spans="1:7" ht="12.75">
      <c r="A5" s="7" t="s">
        <v>19</v>
      </c>
      <c r="B5" s="8"/>
      <c r="C5" s="8"/>
      <c r="D5" s="8"/>
      <c r="F5" s="9"/>
      <c r="G5" s="10"/>
    </row>
    <row r="6" spans="1:8" ht="13.5" thickBot="1">
      <c r="A6" s="11" t="s">
        <v>20</v>
      </c>
      <c r="B6" s="12"/>
      <c r="C6" s="12"/>
      <c r="D6" s="12"/>
      <c r="E6" s="13"/>
      <c r="F6" s="13"/>
      <c r="G6" s="14"/>
      <c r="H6" s="9"/>
    </row>
    <row r="7" spans="1:7" ht="21" customHeight="1" thickBot="1" thickTop="1">
      <c r="A7" s="15" t="s">
        <v>21</v>
      </c>
      <c r="B7" s="16" t="s">
        <v>22</v>
      </c>
      <c r="C7" s="16" t="s">
        <v>23</v>
      </c>
      <c r="D7" s="88" t="s">
        <v>24</v>
      </c>
      <c r="E7" s="89"/>
      <c r="F7" s="89"/>
      <c r="G7" s="90"/>
    </row>
    <row r="8" spans="1:7" ht="13.5" customHeight="1" thickBot="1">
      <c r="A8" s="17" t="s">
        <v>25</v>
      </c>
      <c r="B8" s="18">
        <v>0.72</v>
      </c>
      <c r="C8" s="19">
        <v>3575</v>
      </c>
      <c r="D8" s="70" t="s">
        <v>26</v>
      </c>
      <c r="E8" s="71"/>
      <c r="F8" s="71"/>
      <c r="G8" s="72"/>
    </row>
    <row r="9" spans="1:7" ht="12.75">
      <c r="A9" s="20"/>
      <c r="B9" s="21"/>
      <c r="C9" s="22"/>
      <c r="D9" s="73"/>
      <c r="E9" s="74"/>
      <c r="F9" s="74"/>
      <c r="G9" s="75"/>
    </row>
    <row r="10" spans="1:7" ht="13.5" thickBot="1">
      <c r="A10" s="20"/>
      <c r="B10" s="21"/>
      <c r="C10" s="22"/>
      <c r="D10" s="76"/>
      <c r="E10" s="77"/>
      <c r="F10" s="77"/>
      <c r="G10" s="78"/>
    </row>
    <row r="11" spans="1:9" ht="13.5" customHeight="1">
      <c r="A11" s="61" t="s">
        <v>27</v>
      </c>
      <c r="B11" s="61" t="s">
        <v>4</v>
      </c>
      <c r="C11" s="61" t="s">
        <v>28</v>
      </c>
      <c r="D11" s="61" t="s">
        <v>29</v>
      </c>
      <c r="E11" s="65" t="s">
        <v>30</v>
      </c>
      <c r="F11" s="23"/>
      <c r="G11" s="23"/>
      <c r="H11" s="9"/>
      <c r="I11" s="9"/>
    </row>
    <row r="12" spans="1:9" ht="13.5" customHeight="1">
      <c r="A12" s="62"/>
      <c r="B12" s="63"/>
      <c r="C12" s="64"/>
      <c r="D12" s="64"/>
      <c r="E12" s="66"/>
      <c r="F12" s="23"/>
      <c r="G12" s="23"/>
      <c r="H12" s="9"/>
      <c r="I12" s="9"/>
    </row>
    <row r="13" spans="1:5" ht="12.75">
      <c r="A13" s="51" t="s">
        <v>3</v>
      </c>
      <c r="B13" s="31">
        <v>120821</v>
      </c>
      <c r="C13" s="25">
        <v>8.57143E-06</v>
      </c>
      <c r="D13" s="26">
        <f aca="true" t="shared" si="0" ref="D13:D24">$B$8*C13</f>
        <v>6.1714296E-06</v>
      </c>
      <c r="E13" s="27">
        <f aca="true" t="shared" si="1" ref="E13:E24">$C$8*C13</f>
        <v>0.030642862249999996</v>
      </c>
    </row>
    <row r="14" spans="1:5" ht="12.75">
      <c r="A14" s="51" t="s">
        <v>10</v>
      </c>
      <c r="B14" s="31">
        <v>95501</v>
      </c>
      <c r="C14" s="29">
        <v>0.001</v>
      </c>
      <c r="D14" s="26">
        <f t="shared" si="0"/>
        <v>0.0007199999999999999</v>
      </c>
      <c r="E14" s="27">
        <f t="shared" si="1"/>
        <v>3.575</v>
      </c>
    </row>
    <row r="15" spans="1:5" ht="12.75">
      <c r="A15" s="51" t="s">
        <v>6</v>
      </c>
      <c r="B15" s="31">
        <v>541731</v>
      </c>
      <c r="C15" s="29">
        <v>5.71429E-07</v>
      </c>
      <c r="D15" s="26">
        <f t="shared" si="0"/>
        <v>4.1142888E-07</v>
      </c>
      <c r="E15" s="27">
        <f t="shared" si="1"/>
        <v>0.002042858675</v>
      </c>
    </row>
    <row r="16" spans="1:5" ht="12.75">
      <c r="A16" s="30" t="s">
        <v>0</v>
      </c>
      <c r="B16" s="28">
        <v>67663</v>
      </c>
      <c r="C16" s="29">
        <v>2.142857E-05</v>
      </c>
      <c r="D16" s="26">
        <f t="shared" si="0"/>
        <v>1.54285704E-05</v>
      </c>
      <c r="E16" s="27">
        <f t="shared" si="1"/>
        <v>0.07660713775</v>
      </c>
    </row>
    <row r="17" spans="1:5" ht="12.75">
      <c r="A17" s="52" t="s">
        <v>1</v>
      </c>
      <c r="B17" s="31">
        <v>110827</v>
      </c>
      <c r="C17" s="32">
        <v>1.71429E-06</v>
      </c>
      <c r="D17" s="26">
        <f t="shared" si="0"/>
        <v>1.2342888E-06</v>
      </c>
      <c r="E17" s="27">
        <f t="shared" si="1"/>
        <v>0.00612858675</v>
      </c>
    </row>
    <row r="18" spans="1:5" ht="12.75">
      <c r="A18" s="50" t="s">
        <v>8</v>
      </c>
      <c r="B18" s="24">
        <v>107062</v>
      </c>
      <c r="C18" s="32">
        <v>1.04286E-06</v>
      </c>
      <c r="D18" s="26">
        <f t="shared" si="0"/>
        <v>7.508591999999999E-07</v>
      </c>
      <c r="E18" s="27">
        <f t="shared" si="1"/>
        <v>0.0037282244999999998</v>
      </c>
    </row>
    <row r="19" spans="1:5" ht="12.75">
      <c r="A19" s="33" t="s">
        <v>11</v>
      </c>
      <c r="B19" s="34">
        <v>110543</v>
      </c>
      <c r="C19" s="29">
        <v>0.0012857142899999998</v>
      </c>
      <c r="D19" s="26">
        <f t="shared" si="0"/>
        <v>0.0009257142887999998</v>
      </c>
      <c r="E19" s="27">
        <f t="shared" si="1"/>
        <v>4.596428586749999</v>
      </c>
    </row>
    <row r="20" spans="1:5" ht="12.75">
      <c r="A20" s="52" t="s">
        <v>7</v>
      </c>
      <c r="B20" s="31">
        <v>78795</v>
      </c>
      <c r="C20" s="29">
        <v>3.28571E-06</v>
      </c>
      <c r="D20" s="26">
        <f t="shared" si="0"/>
        <v>2.3657112E-06</v>
      </c>
      <c r="E20" s="27">
        <f t="shared" si="1"/>
        <v>0.01174641325</v>
      </c>
    </row>
    <row r="21" spans="1:5" ht="12.75">
      <c r="A21" s="30" t="s">
        <v>12</v>
      </c>
      <c r="B21" s="28">
        <v>71556</v>
      </c>
      <c r="C21" s="29">
        <v>4.28571E-06</v>
      </c>
      <c r="D21" s="26">
        <f t="shared" si="0"/>
        <v>3.0857112E-06</v>
      </c>
      <c r="E21" s="27">
        <f t="shared" si="1"/>
        <v>0.01532141325</v>
      </c>
    </row>
    <row r="22" spans="1:5" ht="12.75">
      <c r="A22" s="30" t="s">
        <v>9</v>
      </c>
      <c r="B22" s="28">
        <v>78933</v>
      </c>
      <c r="C22" s="29">
        <v>0.01</v>
      </c>
      <c r="D22" s="26">
        <f t="shared" si="0"/>
        <v>0.0072</v>
      </c>
      <c r="E22" s="27">
        <f t="shared" si="1"/>
        <v>35.75</v>
      </c>
    </row>
    <row r="23" spans="1:5" ht="12.75">
      <c r="A23" s="30" t="s">
        <v>35</v>
      </c>
      <c r="B23" s="28">
        <v>127184</v>
      </c>
      <c r="C23" s="29">
        <v>1E-05</v>
      </c>
      <c r="D23" s="26">
        <f t="shared" si="0"/>
        <v>7.2000000000000005E-06</v>
      </c>
      <c r="E23" s="27">
        <f t="shared" si="1"/>
        <v>0.035750000000000004</v>
      </c>
    </row>
    <row r="24" spans="1:5" ht="13.5" thickBot="1">
      <c r="A24" s="35" t="s">
        <v>2</v>
      </c>
      <c r="B24" s="36">
        <v>108883</v>
      </c>
      <c r="C24" s="37">
        <v>0.008571428570000001</v>
      </c>
      <c r="D24" s="38">
        <f t="shared" si="0"/>
        <v>0.0061714285704</v>
      </c>
      <c r="E24" s="39">
        <f t="shared" si="1"/>
        <v>30.642857137750003</v>
      </c>
    </row>
    <row r="25" spans="1:7" ht="12.75">
      <c r="A25" s="40"/>
      <c r="B25" s="28"/>
      <c r="C25" s="41"/>
      <c r="D25" s="41"/>
      <c r="E25" s="41"/>
      <c r="F25" s="41"/>
      <c r="G25" s="41"/>
    </row>
    <row r="26" spans="1:11" ht="12.75">
      <c r="A26" s="42" t="s">
        <v>31</v>
      </c>
      <c r="B26" s="43"/>
      <c r="C26" s="44"/>
      <c r="D26" s="44"/>
      <c r="E26" s="44"/>
      <c r="F26" s="44"/>
      <c r="G26" s="44"/>
      <c r="H26" s="45"/>
      <c r="I26" s="45"/>
      <c r="J26" s="45"/>
      <c r="K26" s="46"/>
    </row>
    <row r="27" spans="1:11" ht="12.75" customHeight="1">
      <c r="A27" s="67" t="s">
        <v>32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12.75">
      <c r="A28" s="53" t="s">
        <v>5</v>
      </c>
      <c r="B28" s="54"/>
      <c r="C28" s="54"/>
      <c r="D28" s="54"/>
      <c r="E28" s="54"/>
      <c r="F28" s="54"/>
      <c r="G28" s="54"/>
      <c r="H28" s="54"/>
      <c r="I28" s="54"/>
      <c r="J28" s="54"/>
      <c r="K28" s="55"/>
    </row>
    <row r="29" spans="1:11" ht="12.7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8"/>
    </row>
    <row r="30" spans="1:2" ht="12.75">
      <c r="A30" s="47"/>
      <c r="B30" s="48"/>
    </row>
    <row r="31" spans="1:2" ht="12.75">
      <c r="A31" s="47"/>
      <c r="B31" s="48"/>
    </row>
    <row r="33" spans="1:9" ht="27.75" customHeight="1">
      <c r="A33" s="59"/>
      <c r="B33" s="60"/>
      <c r="C33" s="60"/>
      <c r="D33" s="60"/>
      <c r="E33" s="60"/>
      <c r="F33" s="60"/>
      <c r="G33" s="60"/>
      <c r="H33" s="60"/>
      <c r="I33" s="60"/>
    </row>
  </sheetData>
  <sheetProtection/>
  <mergeCells count="15">
    <mergeCell ref="D8:G10"/>
    <mergeCell ref="B1:G1"/>
    <mergeCell ref="B2:G2"/>
    <mergeCell ref="B3:C3"/>
    <mergeCell ref="E3:F3"/>
    <mergeCell ref="D7:G7"/>
    <mergeCell ref="A28:K28"/>
    <mergeCell ref="A29:K29"/>
    <mergeCell ref="A33:I33"/>
    <mergeCell ref="A11:A12"/>
    <mergeCell ref="B11:B12"/>
    <mergeCell ref="C11:C12"/>
    <mergeCell ref="D11:D12"/>
    <mergeCell ref="E11:E12"/>
    <mergeCell ref="A27:K27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E.H. Pechan &amp; Associates - SPECIATE Data Browser - Shopping Cart Export</dc:title>
  <dc:subject/>
  <dc:creator>Matthew Cegielski</dc:creator>
  <cp:keywords/>
  <dc:description/>
  <cp:lastModifiedBy>Matthew Cegielski</cp:lastModifiedBy>
  <dcterms:created xsi:type="dcterms:W3CDTF">2016-05-11T18:23:50Z</dcterms:created>
  <dcterms:modified xsi:type="dcterms:W3CDTF">2016-05-12T14:39:50Z</dcterms:modified>
  <cp:category/>
  <cp:version/>
  <cp:contentType/>
  <cp:contentStatus/>
</cp:coreProperties>
</file>