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206" windowWidth="27435" windowHeight="11145" activeTab="0"/>
  </bookViews>
  <sheets>
    <sheet name="Oilfiled Equipment Fugitives" sheetId="1" r:id="rId1"/>
  </sheets>
  <definedNames>
    <definedName name="_xlnm.Print_Area" localSheetId="0">'Oilfiled Equipment Fugitives'!$A$1:$N$21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<sst xmlns="http://schemas.openxmlformats.org/spreadsheetml/2006/main" count="28" uniqueCount="28">
  <si>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</si>
  <si>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</si>
  <si>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</si>
  <si>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</si>
  <si>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</si>
  <si>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</si>
  <si>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</si>
  <si>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</si>
  <si>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</si>
  <si>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>lb /hr</t>
  </si>
  <si>
    <t xml:space="preserve"> lb /yr</t>
  </si>
  <si>
    <t xml:space="preserve">Formula </t>
  </si>
  <si>
    <t>VOC Rate</t>
  </si>
  <si>
    <t xml:space="preserve">Substances </t>
  </si>
  <si>
    <t>CAS#</t>
  </si>
  <si>
    <t>Emission Factor         lbs/ lb VOC</t>
  </si>
  <si>
    <t>LB/HR</t>
  </si>
  <si>
    <t>LB/YR</t>
  </si>
  <si>
    <t>Benzene</t>
  </si>
  <si>
    <t>Toluene</t>
  </si>
  <si>
    <t>Xylenes</t>
  </si>
  <si>
    <t>References:</t>
  </si>
  <si>
    <t>Oilfield Equipment Fugitives</t>
  </si>
  <si>
    <t>Hydrogen Sulfide</t>
  </si>
  <si>
    <t xml:space="preserve">The emission factors are from a 1994 District emission factor memo that utilized 1991 source tests of central valley sites. </t>
  </si>
  <si>
    <t>Pollutants required for toxic reporting: TACs w/o Risk Factor.   Current as of update date.</t>
  </si>
  <si>
    <t xml:space="preserve"> Emissions are calculated by the multiplication of VOC Rates and Emission Factors. </t>
  </si>
  <si>
    <t>Use this spreadsheet for VOC fugitive emission from Oilfield Equipment. Entries required in yellow areas, output in grey areas.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</si>
</sst>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11" fontId="0" fillId="33" borderId="19" xfId="0" applyNumberForma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1" fontId="0" fillId="34" borderId="14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1" fontId="0" fillId="0" borderId="0" xfId="0" applyNumberForma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11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0" fillId="35" borderId="26" xfId="0" applyFont="1" applyFill="1" applyBorder="1" applyAlignment="1">
      <alignment wrapText="1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35" borderId="11" xfId="0" applyNumberForma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30" zoomScaleNormal="130" zoomScalePageLayoutView="0" workbookViewId="0" topLeftCell="A1">
      <selection activeCell="I11" sqref="I11"/>
    </sheetView>
  </sheetViews>
  <sheetFormatPr defaultColWidth="9.140625" defaultRowHeight="12.75"/>
  <cols>
    <col min="1" max="1" width="24.57421875" style="0" customWidth="1"/>
    <col min="2" max="2" width="11.7109375" style="41" customWidth="1"/>
    <col min="3" max="7" width="11.7109375" style="0" customWidth="1"/>
    <col min="9" max="9" width="10.140625" style="0" customWidth="1"/>
    <col min="12" max="12" width="8.8515625" style="0" customWidth="1"/>
  </cols>
  <sheetData>
    <row r="1" spans="1:7" ht="18.75" thickBot="1">
      <c r="A1" s="1" t="s">
        <v>0</v>
      </c>
      <c r="B1" s="63" t="s">
        <v>22</v>
      </c>
      <c r="C1" s="64"/>
      <c r="D1" s="64"/>
      <c r="E1" s="64"/>
      <c r="F1" s="64"/>
      <c r="G1" s="65"/>
    </row>
    <row r="2" spans="1:7" ht="29.25" customHeight="1" thickBot="1">
      <c r="A2" s="2" t="s">
        <v>1</v>
      </c>
      <c r="B2" s="66" t="s">
        <v>27</v>
      </c>
      <c r="C2" s="67"/>
      <c r="D2" s="67"/>
      <c r="E2" s="67"/>
      <c r="F2" s="67"/>
      <c r="G2" s="68"/>
    </row>
    <row r="3" spans="1:7" ht="13.5" thickBot="1">
      <c r="A3" s="3" t="s">
        <v>2</v>
      </c>
      <c r="B3" s="69" t="s">
        <v>3</v>
      </c>
      <c r="C3" s="70"/>
      <c r="D3" s="4" t="s">
        <v>4</v>
      </c>
      <c r="E3" s="71">
        <v>42383</v>
      </c>
      <c r="F3" s="71"/>
      <c r="G3" s="5"/>
    </row>
    <row r="4" spans="1:7" ht="12.75">
      <c r="A4" s="6" t="s">
        <v>5</v>
      </c>
      <c r="B4" s="7"/>
      <c r="C4" s="7"/>
      <c r="D4" s="7"/>
      <c r="F4" s="8"/>
      <c r="G4" s="9"/>
    </row>
    <row r="5" spans="1:7" ht="12.75">
      <c r="A5" s="6" t="s">
        <v>6</v>
      </c>
      <c r="B5" s="7"/>
      <c r="C5" s="7"/>
      <c r="D5" s="7"/>
      <c r="F5" s="8"/>
      <c r="G5" s="9"/>
    </row>
    <row r="6" spans="1:8" ht="13.5" thickBot="1">
      <c r="A6" s="10" t="s">
        <v>7</v>
      </c>
      <c r="B6" s="11"/>
      <c r="C6" s="11"/>
      <c r="D6" s="11"/>
      <c r="E6" s="12"/>
      <c r="F6" s="12"/>
      <c r="G6" s="13"/>
      <c r="H6" s="8"/>
    </row>
    <row r="7" spans="1:7" ht="19.5" thickBot="1" thickTop="1">
      <c r="A7" s="14" t="s">
        <v>8</v>
      </c>
      <c r="B7" s="15" t="s">
        <v>9</v>
      </c>
      <c r="C7" s="15" t="s">
        <v>10</v>
      </c>
      <c r="D7" s="72" t="s">
        <v>11</v>
      </c>
      <c r="E7" s="73"/>
      <c r="F7" s="73"/>
      <c r="G7" s="74"/>
    </row>
    <row r="8" spans="1:7" ht="13.5" customHeight="1" thickBot="1">
      <c r="A8" s="16" t="s">
        <v>12</v>
      </c>
      <c r="B8" s="17">
        <v>1</v>
      </c>
      <c r="C8" s="18">
        <v>200</v>
      </c>
      <c r="D8" s="75" t="s">
        <v>26</v>
      </c>
      <c r="E8" s="76"/>
      <c r="F8" s="76"/>
      <c r="G8" s="77"/>
    </row>
    <row r="9" spans="1:7" ht="12.75">
      <c r="A9" s="19"/>
      <c r="B9" s="20"/>
      <c r="C9" s="21"/>
      <c r="D9" s="78"/>
      <c r="E9" s="79"/>
      <c r="F9" s="79"/>
      <c r="G9" s="80"/>
    </row>
    <row r="10" spans="1:7" ht="14.25" customHeight="1" thickBot="1">
      <c r="A10" s="19"/>
      <c r="B10" s="20"/>
      <c r="C10" s="21"/>
      <c r="D10" s="81"/>
      <c r="E10" s="82"/>
      <c r="F10" s="82"/>
      <c r="G10" s="83"/>
    </row>
    <row r="11" spans="1:5" ht="13.5" customHeight="1">
      <c r="A11" s="47" t="s">
        <v>13</v>
      </c>
      <c r="B11" s="47" t="s">
        <v>14</v>
      </c>
      <c r="C11" s="52" t="s">
        <v>15</v>
      </c>
      <c r="D11" s="47" t="s">
        <v>16</v>
      </c>
      <c r="E11" s="57" t="s">
        <v>17</v>
      </c>
    </row>
    <row r="12" spans="1:5" ht="13.5" customHeight="1">
      <c r="A12" s="48"/>
      <c r="B12" s="50"/>
      <c r="C12" s="53"/>
      <c r="D12" s="55"/>
      <c r="E12" s="58"/>
    </row>
    <row r="13" spans="1:5" ht="13.5" customHeight="1">
      <c r="A13" s="48"/>
      <c r="B13" s="50"/>
      <c r="C13" s="53"/>
      <c r="D13" s="55"/>
      <c r="E13" s="58"/>
    </row>
    <row r="14" spans="1:5" ht="2.25" customHeight="1">
      <c r="A14" s="49"/>
      <c r="B14" s="51"/>
      <c r="C14" s="54"/>
      <c r="D14" s="56"/>
      <c r="E14" s="59"/>
    </row>
    <row r="15" spans="1:8" ht="12.75">
      <c r="A15" s="25" t="s">
        <v>18</v>
      </c>
      <c r="B15" s="26">
        <v>71432</v>
      </c>
      <c r="C15" s="22">
        <v>0.0035</v>
      </c>
      <c r="D15" s="23">
        <f>$B$8*C15</f>
        <v>0.0035</v>
      </c>
      <c r="E15" s="27">
        <f>$C$8*C15</f>
        <v>0.7000000000000001</v>
      </c>
      <c r="G15" s="22"/>
      <c r="H15" s="24"/>
    </row>
    <row r="16" spans="1:8" ht="12.75">
      <c r="A16" s="25" t="s">
        <v>23</v>
      </c>
      <c r="B16" s="26">
        <v>7783064</v>
      </c>
      <c r="C16" s="22">
        <v>0.0143</v>
      </c>
      <c r="D16" s="23">
        <f>$B$8*C16</f>
        <v>0.0143</v>
      </c>
      <c r="E16" s="27">
        <f>$C$8*C16</f>
        <v>2.86</v>
      </c>
      <c r="G16" s="22"/>
      <c r="H16" s="24"/>
    </row>
    <row r="17" spans="1:8" ht="12.75">
      <c r="A17" s="25" t="s">
        <v>19</v>
      </c>
      <c r="B17" s="26">
        <v>108883</v>
      </c>
      <c r="C17" s="28">
        <v>0.0034</v>
      </c>
      <c r="D17" s="23">
        <f>$B$8*C17</f>
        <v>0.0034</v>
      </c>
      <c r="E17" s="27">
        <f>$C$8*C17</f>
        <v>0.6799999999999999</v>
      </c>
      <c r="G17" s="28"/>
      <c r="H17" s="24"/>
    </row>
    <row r="18" spans="1:8" ht="13.5" thickBot="1">
      <c r="A18" s="29" t="s">
        <v>20</v>
      </c>
      <c r="B18" s="30">
        <v>1330207</v>
      </c>
      <c r="C18" s="31">
        <v>0.007</v>
      </c>
      <c r="D18" s="32">
        <f>$B$8*C18</f>
        <v>0.007</v>
      </c>
      <c r="E18" s="33">
        <f>$C$8*C18</f>
        <v>1.4000000000000001</v>
      </c>
      <c r="G18" s="28"/>
      <c r="H18" s="24"/>
    </row>
    <row r="19" spans="1:5" ht="12.75">
      <c r="A19" s="34"/>
      <c r="B19" s="26"/>
      <c r="C19" s="35"/>
      <c r="D19" s="20"/>
      <c r="E19" s="20"/>
    </row>
    <row r="20" spans="1:11" ht="12.75">
      <c r="A20" s="36" t="s">
        <v>21</v>
      </c>
      <c r="B20" s="37"/>
      <c r="C20" s="38"/>
      <c r="D20" s="38"/>
      <c r="E20" s="38"/>
      <c r="F20" s="38"/>
      <c r="G20" s="38"/>
      <c r="H20" s="39"/>
      <c r="I20" s="39"/>
      <c r="J20" s="39"/>
      <c r="K20" s="40"/>
    </row>
    <row r="21" spans="1:11" ht="17.25" customHeight="1">
      <c r="A21" s="60" t="s">
        <v>24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</row>
    <row r="22" spans="1:9" ht="12.75" customHeight="1">
      <c r="A22" s="42" t="s">
        <v>25</v>
      </c>
      <c r="B22" s="43"/>
      <c r="C22" s="43"/>
      <c r="D22" s="43"/>
      <c r="E22" s="43"/>
      <c r="F22" s="43"/>
      <c r="G22" s="43"/>
      <c r="H22" s="43"/>
      <c r="I22" s="44"/>
    </row>
    <row r="24" spans="1:9" ht="27.75" customHeight="1">
      <c r="A24" s="45"/>
      <c r="B24" s="46"/>
      <c r="C24" s="46"/>
      <c r="D24" s="46"/>
      <c r="E24" s="46"/>
      <c r="F24" s="46"/>
      <c r="G24" s="46"/>
      <c r="H24" s="46"/>
      <c r="I24" s="46"/>
    </row>
  </sheetData>
  <sheetProtection/>
  <mergeCells count="14">
    <mergeCell ref="B1:G1"/>
    <mergeCell ref="B2:G2"/>
    <mergeCell ref="B3:C3"/>
    <mergeCell ref="E3:F3"/>
    <mergeCell ref="D7:G7"/>
    <mergeCell ref="D8:G10"/>
    <mergeCell ref="A22:I22"/>
    <mergeCell ref="A24:I24"/>
    <mergeCell ref="A11:A14"/>
    <mergeCell ref="B11:B14"/>
    <mergeCell ref="C11:C14"/>
    <mergeCell ref="D11:D14"/>
    <mergeCell ref="E11:E14"/>
    <mergeCell ref="A21:K21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2016-01-14T17:52:52Z</dcterms:created>
  <dcterms:modified xsi:type="dcterms:W3CDTF">2016-01-14T21:36:41Z</dcterms:modified>
  <cp:category/>
  <cp:version/>
  <cp:contentType/>
  <cp:contentStatus/>
</cp:coreProperties>
</file>